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3\JEDNOSTAVNA NABAVA 2023\NBV-65-2023 (DK - Kobiljaca)\2. Poziv na dostavu ponuda\"/>
    </mc:Choice>
  </mc:AlternateContent>
  <xr:revisionPtr revIDLastSave="0" documentId="13_ncr:1_{BFD72B1B-8DE9-46A6-A8E1-0E3476A38DEB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Prilog 2. Troškovnik" sheetId="5" r:id="rId1"/>
    <sheet name="List1" sheetId="8" r:id="rId2"/>
  </sheets>
  <definedNames>
    <definedName name="_xlnm.Print_Area" localSheetId="0">'Prilog 2. Troškovnik'!$A$1:$F$109</definedName>
  </definedNames>
  <calcPr calcId="191029"/>
</workbook>
</file>

<file path=xl/calcChain.xml><?xml version="1.0" encoding="utf-8"?>
<calcChain xmlns="http://schemas.openxmlformats.org/spreadsheetml/2006/main">
  <c r="F87" i="5" l="1"/>
  <c r="F85" i="5"/>
  <c r="F76" i="5"/>
  <c r="F67" i="5"/>
  <c r="F65" i="5"/>
  <c r="F63" i="5"/>
  <c r="F54" i="5"/>
  <c r="F52" i="5"/>
  <c r="F49" i="5"/>
  <c r="F47" i="5"/>
  <c r="F89" i="5" l="1"/>
  <c r="F108" i="5" s="1"/>
  <c r="F69" i="5"/>
  <c r="F106" i="5" s="1"/>
  <c r="F79" i="5"/>
  <c r="F107" i="5" s="1"/>
  <c r="F56" i="5"/>
  <c r="F105" i="5" s="1"/>
  <c r="F109" i="5" l="1"/>
</calcChain>
</file>

<file path=xl/sharedStrings.xml><?xml version="1.0" encoding="utf-8"?>
<sst xmlns="http://schemas.openxmlformats.org/spreadsheetml/2006/main" count="77" uniqueCount="49">
  <si>
    <t>Red.</t>
  </si>
  <si>
    <t>OPIS</t>
  </si>
  <si>
    <t>Jed.</t>
  </si>
  <si>
    <t>Količine</t>
  </si>
  <si>
    <t>Jedinična</t>
  </si>
  <si>
    <t>Ukupna</t>
  </si>
  <si>
    <t>broj</t>
  </si>
  <si>
    <t>RADOVA</t>
  </si>
  <si>
    <t>mjere</t>
  </si>
  <si>
    <t>cijena</t>
  </si>
  <si>
    <t>I</t>
  </si>
  <si>
    <t>ZIDARSKI RADOVI</t>
  </si>
  <si>
    <t>1.</t>
  </si>
  <si>
    <t>Izrada betona za pad na ravnom krovu od sitnozrnatog betona debljine 4 do 8 cm.</t>
  </si>
  <si>
    <t>m²</t>
  </si>
  <si>
    <t>2.</t>
  </si>
  <si>
    <t>3.</t>
  </si>
  <si>
    <t>4.</t>
  </si>
  <si>
    <t>kompl.</t>
  </si>
  <si>
    <t>Izrada, montaža te demontaža i amortizacija fasadne skele s ogradom i platformom. Skela služi za izvođenje svih građevinskih, zanatskih i instalaterskih radova tijekom građenja objekta. Skela služi glavnom izvoditelju i svim ostalim izvoditeljima na objektu, bez obzira jesu li pojedini izvoditelji kooperanti glavnog izvoditelja građevinskih radova ili ne. Izvedba skele mora zadovoljiti zahtjeve važećeg zakona o zaštiti na radu. Obračun po m2 skele.</t>
  </si>
  <si>
    <t>Podlijevanje vanjskih otvora sitnozrnatim betonom u dvostranoj oplati</t>
  </si>
  <si>
    <t xml:space="preserve"> </t>
  </si>
  <si>
    <t>ZIDARSKI RADOVI UKUPNO:  Eura</t>
  </si>
  <si>
    <t>II</t>
  </si>
  <si>
    <t>III</t>
  </si>
  <si>
    <t>KROVOPOKRIVAČKI RADOVI</t>
  </si>
  <si>
    <t>Izrada termoizolacije od ploča ekspandiranog polistirena EPS  debljine 15 cm, pogodnih za termoizolaciju ravnih neprohodnih krovova, na već pripremljeni beton za pad.</t>
  </si>
  <si>
    <t>Dobava i postavljanje zaštite termoizolacije ( Geotekstil 250 do 300 gr/m² ) sa minimalnim preklopima 10 cm.</t>
  </si>
  <si>
    <t>KROVOPOKRIVAČKI RADOVI UKUPNO: Eura</t>
  </si>
  <si>
    <t>IV</t>
  </si>
  <si>
    <t>m'</t>
  </si>
  <si>
    <t>KAMENOREZAČKI RADOVI</t>
  </si>
  <si>
    <t>KAMENOREZAČKI RADOVI UKUPNO:  Eura</t>
  </si>
  <si>
    <t>LIMARSKI RADOVI</t>
  </si>
  <si>
    <t>Izrada i postava vertikalnih odvodnih cijevi od pocinčanog plastificiranog lima debljine 0,55 mm, promjera 10 cm. Cijevi se vežu svaka 2,00 m pomoću kuka od plošnog željeza 30x3 mm. Obračun po 1m postavljenog vertikalnog oluka. Stavka uključuje i izradu vodolovnih grla za prihvat vode sa krova.</t>
  </si>
  <si>
    <t>Izrada i postava opšava zidića krovne atike od pocinčanog plastificiranog lima debljine 0,55 mm. Razvijene širine do 50 cm.</t>
  </si>
  <si>
    <t>LIMARSKI RADOVI UKUPNO:  Eura</t>
  </si>
  <si>
    <t>REKAPITULACIJA</t>
  </si>
  <si>
    <t>( GRAĐEVINSKO  ZANATSKI  RADOVI )</t>
  </si>
  <si>
    <t>.......................................................................</t>
  </si>
  <si>
    <t xml:space="preserve">UKUPNO:                                    </t>
  </si>
  <si>
    <t>Eura</t>
  </si>
  <si>
    <r>
      <t xml:space="preserve">Nabava i ugradnja hidroizolacijske jednoslojne krovne membrane - otporne na atmosferske utjecaje i UV zračenje, koja dobro podnosi temperaturne oscilacije i mora biti od prihvatljivog ekološkog materijala kao AKWALAN </t>
    </r>
    <r>
      <rPr>
        <sz val="10"/>
        <color rgb="FF0070C0"/>
        <rFont val="Arial"/>
        <family val="2"/>
        <charset val="238"/>
      </rPr>
      <t>(ili jednakovrijedan proizvod:_________________________)</t>
    </r>
    <r>
      <rPr>
        <sz val="10"/>
        <rFont val="Arial"/>
        <family val="2"/>
        <charset val="238"/>
      </rPr>
      <t xml:space="preserve"> - armirana termozavariva završna krovna membrana od sintetičke gume ). Stavka uključuje i sve potrebne materijale za izradu kvalitetnog spoja i završetaka membrane te svih brtvljenja (sve spojne limove osim limenog opšava na krovnoj atici).</t>
    </r>
  </si>
  <si>
    <r>
      <t xml:space="preserve">Dobava i izvedba toplinske fasade, sustav "ETICS", koji se sastoji od sljedećih slojeva:        - toplinsko-izolacijeke ploče kao STIROPOR EPS F debljine 8 cm. Ploče se za fasadu lijepe Samoterm T ljepilom </t>
    </r>
    <r>
      <rPr>
        <sz val="10"/>
        <color rgb="FF0070C0"/>
        <rFont val="Arial"/>
        <family val="2"/>
        <charset val="238"/>
      </rPr>
      <t>(ili jednakovrijednim:_________________________)</t>
    </r>
    <r>
      <rPr>
        <sz val="10"/>
        <rFont val="Arial"/>
        <family val="2"/>
        <charset val="238"/>
      </rPr>
      <t xml:space="preserve"> i dodatno se mehanički pričvrščuju odgovarajućim plastičnim tiplama 2 do 8 kom/m2. 
- Samoterm Glet </t>
    </r>
    <r>
      <rPr>
        <sz val="10"/>
        <color rgb="FF0070C0"/>
        <rFont val="Arial"/>
        <family val="2"/>
        <charset val="238"/>
      </rPr>
      <t>(ili jednakovrijedan:_________________________)</t>
    </r>
    <r>
      <rPr>
        <sz val="10"/>
        <rFont val="Arial"/>
        <family val="2"/>
        <charset val="238"/>
      </rPr>
      <t xml:space="preserve"> koji se na postavljene ploče nanosi u dva sloja. Nakon nanošenja prvog sloja debljine do 1,5 mm, u svježi glet utapa se staklena mrežica SM 28 F. Na očvrsli prvi sloj gleta nanosi se drugi sloj u debljini do 1,5 mm. Prilikom izvođenja radova strogo se pridržavati uputa proizvođača. Detalje sokla, kuteva, okapnica i špaleta oko otvora ojačati za to predviđenim profilima. Nakon potrebnog sušenja nanosi se završni dekorativni sloj silikatne završne žbuke u tonu prema izboru investitora. </t>
    </r>
  </si>
  <si>
    <t>TROŠKOVNIK  RADOVA - FAZA II</t>
  </si>
  <si>
    <r>
      <t xml:space="preserve">Nabava i postavljanje kamenih pragova debljine 3 cm i širine do 30 cm u polusuhom cementnom mortu. Kamen po izboru projektanta.
</t>
    </r>
    <r>
      <rPr>
        <i/>
        <sz val="10"/>
        <color theme="3" tint="0.39997558519241921"/>
        <rFont val="Arial"/>
        <family val="2"/>
      </rPr>
      <t xml:space="preserve">Napomena; Nuditi kamen (materijal) do 20,0 eur/m: </t>
    </r>
  </si>
  <si>
    <t>Prilog 2.</t>
  </si>
  <si>
    <t>Nabava radova: Projekt ''Izgradnja društvenog doma u Kobiljači'' – Faza II</t>
  </si>
  <si>
    <t>Evidencijski broj nabave: NBV-65/2023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</si>
</sst>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###,##0.00"/>
    <numFmt numFmtId="166" formatCode="#,##0.00\ [$kn-41A]"/>
    <numFmt numFmtId="167" formatCode="_-* #,##0.00\ _H_R_D_-;\-* #,##0.00\ _H_R_D_-;_-* &quot;-&quot;??\ _H_R_D_-;_-@_-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3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SimSun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SimSun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SimSun"/>
      <family val="2"/>
      <charset val="238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0"/>
      <color theme="3" tint="0.39997558519241921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8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6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6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1" borderId="0" applyNumberFormat="0" applyBorder="0" applyAlignment="0" applyProtection="0"/>
    <xf numFmtId="0" fontId="6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6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6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3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2" borderId="2" applyNumberFormat="0" applyAlignment="0" applyProtection="0"/>
    <xf numFmtId="0" fontId="24" fillId="43" borderId="2" applyNumberFormat="0" applyAlignment="0" applyProtection="0"/>
    <xf numFmtId="0" fontId="24" fillId="16" borderId="2" applyNumberFormat="0" applyAlignment="0" applyProtection="0"/>
    <xf numFmtId="0" fontId="10" fillId="44" borderId="3" applyNumberFormat="0" applyAlignment="0" applyProtection="0"/>
    <xf numFmtId="0" fontId="10" fillId="45" borderId="3" applyNumberFormat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0" borderId="4" applyNumberFormat="0" applyFill="0" applyAlignment="0" applyProtection="0"/>
    <xf numFmtId="0" fontId="25" fillId="0" borderId="5" applyNumberFormat="0" applyFill="0" applyAlignment="0" applyProtection="0"/>
    <xf numFmtId="0" fontId="14" fillId="0" borderId="6" applyNumberFormat="0" applyFill="0" applyAlignment="0" applyProtection="0"/>
    <xf numFmtId="0" fontId="26" fillId="0" borderId="6" applyNumberFormat="0" applyFill="0" applyAlignment="0" applyProtection="0"/>
    <xf numFmtId="0" fontId="15" fillId="0" borderId="7" applyNumberFormat="0" applyFill="0" applyAlignment="0" applyProtection="0"/>
    <xf numFmtId="0" fontId="27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5" borderId="2" applyNumberFormat="0" applyAlignment="0" applyProtection="0"/>
    <xf numFmtId="0" fontId="16" fillId="15" borderId="2" applyNumberFormat="0" applyAlignment="0" applyProtection="0"/>
    <xf numFmtId="0" fontId="17" fillId="0" borderId="10" applyNumberFormat="0" applyFill="0" applyAlignment="0" applyProtection="0"/>
    <xf numFmtId="0" fontId="28" fillId="0" borderId="11" applyNumberFormat="0" applyFill="0" applyAlignment="0" applyProtection="0"/>
    <xf numFmtId="0" fontId="2" fillId="0" borderId="0">
      <alignment horizontal="justify" vertical="top" wrapText="1"/>
    </xf>
    <xf numFmtId="0" fontId="18" fillId="21" borderId="0" applyNumberFormat="0" applyBorder="0" applyAlignment="0" applyProtection="0"/>
    <xf numFmtId="0" fontId="18" fillId="46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2" fillId="0" borderId="0"/>
    <xf numFmtId="0" fontId="2" fillId="0" borderId="0"/>
    <xf numFmtId="0" fontId="1" fillId="0" borderId="0"/>
    <xf numFmtId="0" fontId="23" fillId="0" borderId="0"/>
    <xf numFmtId="0" fontId="21" fillId="0" borderId="0"/>
    <xf numFmtId="0" fontId="31" fillId="0" borderId="0"/>
    <xf numFmtId="0" fontId="1" fillId="0" borderId="0"/>
    <xf numFmtId="0" fontId="3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47" borderId="1" applyNumberFormat="0" applyFont="0" applyAlignment="0" applyProtection="0"/>
    <xf numFmtId="0" fontId="2" fillId="0" borderId="0"/>
    <xf numFmtId="0" fontId="2" fillId="0" borderId="0"/>
    <xf numFmtId="0" fontId="19" fillId="43" borderId="9" applyNumberFormat="0" applyAlignment="0" applyProtection="0"/>
    <xf numFmtId="0" fontId="33" fillId="0" borderId="0"/>
    <xf numFmtId="0" fontId="30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12" applyNumberFormat="0" applyFill="0" applyAlignment="0" applyProtection="0"/>
    <xf numFmtId="164" fontId="2" fillId="0" borderId="0" applyFill="0" applyBorder="0" applyAlignment="0" applyProtection="0"/>
    <xf numFmtId="0" fontId="2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7" fillId="0" borderId="0"/>
    <xf numFmtId="0" fontId="49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7" fontId="2" fillId="0" borderId="0" applyFont="0" applyFill="0" applyBorder="0" applyAlignment="0" applyProtection="0"/>
  </cellStyleXfs>
  <cellXfs count="67">
    <xf numFmtId="0" fontId="0" fillId="0" borderId="0" xfId="0"/>
    <xf numFmtId="0" fontId="37" fillId="0" borderId="0" xfId="137"/>
    <xf numFmtId="165" fontId="4" fillId="0" borderId="22" xfId="137" applyNumberFormat="1" applyFont="1" applyBorder="1"/>
    <xf numFmtId="0" fontId="4" fillId="0" borderId="0" xfId="137" applyFont="1" applyAlignment="1">
      <alignment horizontal="right" vertical="top"/>
    </xf>
    <xf numFmtId="0" fontId="4" fillId="0" borderId="0" xfId="137" applyFont="1" applyAlignment="1">
      <alignment vertical="top" wrapText="1"/>
    </xf>
    <xf numFmtId="0" fontId="38" fillId="0" borderId="0" xfId="137" applyFont="1" applyAlignment="1">
      <alignment horizontal="right"/>
    </xf>
    <xf numFmtId="165" fontId="38" fillId="0" borderId="0" xfId="137" applyNumberFormat="1" applyFont="1"/>
    <xf numFmtId="165" fontId="39" fillId="0" borderId="0" xfId="137" applyNumberFormat="1" applyFont="1"/>
    <xf numFmtId="0" fontId="38" fillId="0" borderId="0" xfId="137" applyFont="1"/>
    <xf numFmtId="0" fontId="39" fillId="0" borderId="0" xfId="137" applyFont="1" applyAlignment="1">
      <alignment horizontal="right" vertical="top"/>
    </xf>
    <xf numFmtId="0" fontId="39" fillId="0" borderId="0" xfId="137" applyFont="1" applyAlignment="1">
      <alignment vertical="top" wrapText="1"/>
    </xf>
    <xf numFmtId="0" fontId="37" fillId="0" borderId="0" xfId="137" applyAlignment="1">
      <alignment horizontal="right" vertical="top"/>
    </xf>
    <xf numFmtId="0" fontId="37" fillId="0" borderId="0" xfId="137" applyAlignment="1">
      <alignment vertical="top" wrapText="1"/>
    </xf>
    <xf numFmtId="0" fontId="37" fillId="0" borderId="0" xfId="137" applyAlignment="1">
      <alignment horizontal="right"/>
    </xf>
    <xf numFmtId="165" fontId="37" fillId="0" borderId="0" xfId="137" applyNumberFormat="1"/>
    <xf numFmtId="0" fontId="4" fillId="0" borderId="22" xfId="137" applyFont="1" applyBorder="1" applyAlignment="1">
      <alignment vertical="top" wrapText="1"/>
    </xf>
    <xf numFmtId="0" fontId="37" fillId="0" borderId="22" xfId="137" applyBorder="1" applyAlignment="1">
      <alignment horizontal="right"/>
    </xf>
    <xf numFmtId="165" fontId="37" fillId="0" borderId="22" xfId="137" applyNumberFormat="1" applyBorder="1"/>
    <xf numFmtId="165" fontId="4" fillId="0" borderId="0" xfId="137" applyNumberFormat="1" applyFont="1"/>
    <xf numFmtId="0" fontId="38" fillId="48" borderId="0" xfId="137" applyFont="1" applyFill="1"/>
    <xf numFmtId="0" fontId="40" fillId="0" borderId="0" xfId="137" applyFont="1" applyAlignment="1">
      <alignment horizontal="left" vertical="top"/>
    </xf>
    <xf numFmtId="0" fontId="41" fillId="0" borderId="0" xfId="137" applyFont="1" applyAlignment="1">
      <alignment vertical="top"/>
    </xf>
    <xf numFmtId="4" fontId="42" fillId="0" borderId="0" xfId="137" applyNumberFormat="1" applyFont="1" applyAlignment="1">
      <alignment horizontal="left" vertical="top"/>
    </xf>
    <xf numFmtId="0" fontId="43" fillId="0" borderId="0" xfId="137" applyFont="1" applyAlignment="1">
      <alignment horizontal="left" vertical="top"/>
    </xf>
    <xf numFmtId="4" fontId="43" fillId="0" borderId="0" xfId="137" applyNumberFormat="1" applyFont="1" applyAlignment="1">
      <alignment horizontal="right" vertical="top"/>
    </xf>
    <xf numFmtId="4" fontId="44" fillId="0" borderId="0" xfId="137" applyNumberFormat="1" applyFont="1" applyAlignment="1">
      <alignment horizontal="left" vertical="top"/>
    </xf>
    <xf numFmtId="0" fontId="44" fillId="0" borderId="0" xfId="137" applyFont="1" applyAlignment="1">
      <alignment horizontal="left" vertical="top"/>
    </xf>
    <xf numFmtId="2" fontId="44" fillId="0" borderId="0" xfId="137" applyNumberFormat="1" applyFont="1" applyAlignment="1">
      <alignment horizontal="right" vertical="top"/>
    </xf>
    <xf numFmtId="0" fontId="45" fillId="0" borderId="0" xfId="137" applyFont="1"/>
    <xf numFmtId="165" fontId="45" fillId="0" borderId="0" xfId="137" applyNumberFormat="1" applyFont="1"/>
    <xf numFmtId="0" fontId="46" fillId="0" borderId="0" xfId="137" applyFont="1" applyAlignment="1">
      <alignment horizontal="right" vertical="center"/>
    </xf>
    <xf numFmtId="0" fontId="46" fillId="0" borderId="0" xfId="137" applyFont="1" applyAlignment="1">
      <alignment vertical="center"/>
    </xf>
    <xf numFmtId="165" fontId="4" fillId="49" borderId="22" xfId="137" applyNumberFormat="1" applyFont="1" applyFill="1" applyBorder="1"/>
    <xf numFmtId="165" fontId="52" fillId="0" borderId="0" xfId="137" applyNumberFormat="1" applyFont="1" applyAlignment="1">
      <alignment horizontal="right"/>
    </xf>
    <xf numFmtId="0" fontId="37" fillId="0" borderId="0" xfId="137" applyFill="1" applyAlignment="1">
      <alignment horizontal="right" vertical="top"/>
    </xf>
    <xf numFmtId="0" fontId="37" fillId="0" borderId="0" xfId="137" applyFill="1" applyAlignment="1">
      <alignment vertical="top" wrapText="1"/>
    </xf>
    <xf numFmtId="0" fontId="37" fillId="0" borderId="0" xfId="137" applyFill="1" applyAlignment="1">
      <alignment horizontal="right"/>
    </xf>
    <xf numFmtId="165" fontId="37" fillId="0" borderId="0" xfId="137" applyNumberFormat="1" applyFill="1"/>
    <xf numFmtId="0" fontId="2" fillId="0" borderId="0" xfId="137" applyFont="1" applyFill="1" applyAlignment="1">
      <alignment horizontal="right" vertical="top"/>
    </xf>
    <xf numFmtId="0" fontId="2" fillId="0" borderId="0" xfId="137" applyFont="1" applyFill="1" applyAlignment="1">
      <alignment vertical="top" wrapText="1"/>
    </xf>
    <xf numFmtId="0" fontId="4" fillId="0" borderId="0" xfId="137" applyFont="1" applyFill="1" applyAlignment="1">
      <alignment horizontal="right" vertical="top"/>
    </xf>
    <xf numFmtId="0" fontId="4" fillId="0" borderId="22" xfId="137" applyFont="1" applyFill="1" applyBorder="1" applyAlignment="1">
      <alignment vertical="top" wrapText="1"/>
    </xf>
    <xf numFmtId="0" fontId="37" fillId="0" borderId="22" xfId="137" applyFill="1" applyBorder="1" applyAlignment="1">
      <alignment horizontal="right"/>
    </xf>
    <xf numFmtId="165" fontId="37" fillId="0" borderId="22" xfId="137" applyNumberFormat="1" applyFill="1" applyBorder="1"/>
    <xf numFmtId="165" fontId="4" fillId="0" borderId="22" xfId="137" applyNumberFormat="1" applyFont="1" applyFill="1" applyBorder="1"/>
    <xf numFmtId="0" fontId="37" fillId="0" borderId="0" xfId="137" applyFill="1" applyAlignment="1">
      <alignment horizontal="left"/>
    </xf>
    <xf numFmtId="0" fontId="4" fillId="49" borderId="16" xfId="137" applyFont="1" applyFill="1" applyBorder="1" applyAlignment="1">
      <alignment horizontal="center" vertical="top"/>
    </xf>
    <xf numFmtId="0" fontId="4" fillId="49" borderId="17" xfId="137" applyFont="1" applyFill="1" applyBorder="1" applyAlignment="1">
      <alignment horizontal="center" vertical="top" wrapText="1"/>
    </xf>
    <xf numFmtId="0" fontId="4" fillId="49" borderId="17" xfId="137" applyFont="1" applyFill="1" applyBorder="1" applyAlignment="1">
      <alignment horizontal="center"/>
    </xf>
    <xf numFmtId="165" fontId="4" fillId="49" borderId="18" xfId="137" applyNumberFormat="1" applyFont="1" applyFill="1" applyBorder="1" applyAlignment="1">
      <alignment horizontal="center"/>
    </xf>
    <xf numFmtId="165" fontId="4" fillId="49" borderId="17" xfId="137" applyNumberFormat="1" applyFont="1" applyFill="1" applyBorder="1" applyAlignment="1">
      <alignment horizontal="center"/>
    </xf>
    <xf numFmtId="165" fontId="4" fillId="49" borderId="19" xfId="137" applyNumberFormat="1" applyFont="1" applyFill="1" applyBorder="1" applyAlignment="1">
      <alignment horizontal="center"/>
    </xf>
    <xf numFmtId="0" fontId="4" fillId="49" borderId="20" xfId="137" applyFont="1" applyFill="1" applyBorder="1" applyAlignment="1">
      <alignment horizontal="center" vertical="top"/>
    </xf>
    <xf numFmtId="0" fontId="4" fillId="49" borderId="21" xfId="137" applyFont="1" applyFill="1" applyBorder="1" applyAlignment="1">
      <alignment horizontal="center" vertical="top" wrapText="1"/>
    </xf>
    <xf numFmtId="0" fontId="4" fillId="49" borderId="21" xfId="137" applyFont="1" applyFill="1" applyBorder="1" applyAlignment="1">
      <alignment horizontal="center"/>
    </xf>
    <xf numFmtId="165" fontId="4" fillId="49" borderId="21" xfId="137" applyNumberFormat="1" applyFont="1" applyFill="1" applyBorder="1" applyAlignment="1">
      <alignment horizontal="center"/>
    </xf>
    <xf numFmtId="165" fontId="4" fillId="49" borderId="23" xfId="137" applyNumberFormat="1" applyFont="1" applyFill="1" applyBorder="1" applyAlignment="1">
      <alignment horizontal="center"/>
    </xf>
    <xf numFmtId="0" fontId="48" fillId="49" borderId="0" xfId="137" applyFont="1" applyFill="1" applyAlignment="1">
      <alignment horizontal="center" vertical="top" wrapText="1"/>
    </xf>
    <xf numFmtId="0" fontId="54" fillId="49" borderId="0" xfId="137" applyFont="1" applyFill="1" applyAlignment="1">
      <alignment horizontal="center" vertical="center" wrapText="1"/>
    </xf>
    <xf numFmtId="0" fontId="53" fillId="49" borderId="0" xfId="137" applyFont="1" applyFill="1" applyAlignment="1">
      <alignment horizontal="center" vertical="top" wrapText="1"/>
    </xf>
    <xf numFmtId="0" fontId="37" fillId="49" borderId="0" xfId="137" applyFill="1" applyAlignment="1">
      <alignment horizontal="center" vertical="top" wrapText="1"/>
    </xf>
    <xf numFmtId="0" fontId="41" fillId="49" borderId="0" xfId="137" applyFont="1" applyFill="1" applyAlignment="1">
      <alignment horizontal="center" vertical="top"/>
    </xf>
    <xf numFmtId="0" fontId="44" fillId="49" borderId="0" xfId="137" applyFont="1" applyFill="1" applyAlignment="1">
      <alignment horizontal="center" vertical="top"/>
    </xf>
    <xf numFmtId="0" fontId="47" fillId="49" borderId="15" xfId="137" applyFont="1" applyFill="1" applyBorder="1" applyAlignment="1">
      <alignment vertical="center" wrapText="1"/>
    </xf>
    <xf numFmtId="0" fontId="36" fillId="49" borderId="14" xfId="137" applyFont="1" applyFill="1" applyBorder="1" applyAlignment="1">
      <alignment horizontal="right" vertical="center"/>
    </xf>
    <xf numFmtId="165" fontId="46" fillId="49" borderId="14" xfId="137" applyNumberFormat="1" applyFont="1" applyFill="1" applyBorder="1" applyAlignment="1">
      <alignment vertical="center"/>
    </xf>
    <xf numFmtId="165" fontId="47" fillId="49" borderId="24" xfId="137" applyNumberFormat="1" applyFont="1" applyFill="1" applyBorder="1" applyAlignment="1">
      <alignment vertical="center"/>
    </xf>
  </cellXfs>
  <cellStyles count="147">
    <cellStyle name="20% - Accent1" xfId="1" xr:uid="{00000000-0005-0000-0000-000000000000}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xr:uid="{00000000-0005-0000-0000-000004000000}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3" xfId="9" xr:uid="{00000000-0005-0000-0000-000008000000}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4" xfId="13" xr:uid="{00000000-0005-0000-0000-00000C000000}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5" xfId="17" xr:uid="{00000000-0005-0000-0000-000010000000}"/>
    <cellStyle name="20% - Accent5 2" xfId="18" xr:uid="{00000000-0005-0000-0000-000011000000}"/>
    <cellStyle name="20% - Accent5 3" xfId="19" xr:uid="{00000000-0005-0000-0000-000012000000}"/>
    <cellStyle name="20% - Accent6" xfId="20" xr:uid="{00000000-0005-0000-0000-000013000000}"/>
    <cellStyle name="20% - Accent6 2" xfId="21" xr:uid="{00000000-0005-0000-0000-000014000000}"/>
    <cellStyle name="20% - Accent6 3" xfId="22" xr:uid="{00000000-0005-0000-0000-000015000000}"/>
    <cellStyle name="40% - Accent1" xfId="23" xr:uid="{00000000-0005-0000-0000-000016000000}"/>
    <cellStyle name="40% - Accent1 2" xfId="24" xr:uid="{00000000-0005-0000-0000-000017000000}"/>
    <cellStyle name="40% - Accent1 3" xfId="25" xr:uid="{00000000-0005-0000-0000-000018000000}"/>
    <cellStyle name="40% - Accent1 4" xfId="26" xr:uid="{00000000-0005-0000-0000-000019000000}"/>
    <cellStyle name="40% - Accent2" xfId="27" xr:uid="{00000000-0005-0000-0000-00001A000000}"/>
    <cellStyle name="40% - Accent2 2" xfId="28" xr:uid="{00000000-0005-0000-0000-00001B000000}"/>
    <cellStyle name="40% - Accent2 3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3 3" xfId="32" xr:uid="{00000000-0005-0000-0000-00001F000000}"/>
    <cellStyle name="40% - Accent3 4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4 4" xfId="37" xr:uid="{00000000-0005-0000-0000-000024000000}"/>
    <cellStyle name="40% - Accent5" xfId="38" xr:uid="{00000000-0005-0000-0000-000025000000}"/>
    <cellStyle name="40% - Accent5 2" xfId="39" xr:uid="{00000000-0005-0000-0000-000026000000}"/>
    <cellStyle name="40% - Accent5 3" xfId="40" xr:uid="{00000000-0005-0000-0000-000027000000}"/>
    <cellStyle name="40% - Accent6" xfId="41" xr:uid="{00000000-0005-0000-0000-000028000000}"/>
    <cellStyle name="40% - Accent6 2" xfId="42" xr:uid="{00000000-0005-0000-0000-000029000000}"/>
    <cellStyle name="40% - Accent6 3" xfId="43" xr:uid="{00000000-0005-0000-0000-00002A000000}"/>
    <cellStyle name="40% - Accent6 4" xfId="44" xr:uid="{00000000-0005-0000-0000-00002B000000}"/>
    <cellStyle name="60% - Accent1" xfId="45" xr:uid="{00000000-0005-0000-0000-00002C000000}"/>
    <cellStyle name="60% - Accent1 2" xfId="46" xr:uid="{00000000-0005-0000-0000-00002D000000}"/>
    <cellStyle name="60% - Accent1 3" xfId="47" xr:uid="{00000000-0005-0000-0000-00002E000000}"/>
    <cellStyle name="60% - Accent2" xfId="48" xr:uid="{00000000-0005-0000-0000-00002F000000}"/>
    <cellStyle name="60% - Accent2 2" xfId="49" xr:uid="{00000000-0005-0000-0000-000030000000}"/>
    <cellStyle name="60% - Accent3" xfId="50" xr:uid="{00000000-0005-0000-0000-000031000000}"/>
    <cellStyle name="60% - Accent3 2" xfId="51" xr:uid="{00000000-0005-0000-0000-000032000000}"/>
    <cellStyle name="60% - Accent3 3" xfId="52" xr:uid="{00000000-0005-0000-0000-000033000000}"/>
    <cellStyle name="60% - Accent4" xfId="53" xr:uid="{00000000-0005-0000-0000-000034000000}"/>
    <cellStyle name="60% - Accent4 2" xfId="54" xr:uid="{00000000-0005-0000-0000-000035000000}"/>
    <cellStyle name="60% - Accent4 3" xfId="55" xr:uid="{00000000-0005-0000-0000-000036000000}"/>
    <cellStyle name="60% - Accent5" xfId="56" xr:uid="{00000000-0005-0000-0000-000037000000}"/>
    <cellStyle name="60% - Accent5 2" xfId="57" xr:uid="{00000000-0005-0000-0000-000038000000}"/>
    <cellStyle name="60% - Accent6" xfId="58" xr:uid="{00000000-0005-0000-0000-000039000000}"/>
    <cellStyle name="60% - Accent6 2" xfId="59" xr:uid="{00000000-0005-0000-0000-00003A000000}"/>
    <cellStyle name="60% - Accent6 3" xfId="60" xr:uid="{00000000-0005-0000-0000-00003B000000}"/>
    <cellStyle name="Accent1" xfId="61" xr:uid="{00000000-0005-0000-0000-00003C000000}"/>
    <cellStyle name="Accent1 2" xfId="62" xr:uid="{00000000-0005-0000-0000-00003D000000}"/>
    <cellStyle name="Accent1 3" xfId="63" xr:uid="{00000000-0005-0000-0000-00003E000000}"/>
    <cellStyle name="Accent2" xfId="64" xr:uid="{00000000-0005-0000-0000-00003F000000}"/>
    <cellStyle name="Accent2 2" xfId="65" xr:uid="{00000000-0005-0000-0000-000040000000}"/>
    <cellStyle name="Accent3" xfId="66" xr:uid="{00000000-0005-0000-0000-000041000000}"/>
    <cellStyle name="Accent3 2" xfId="67" xr:uid="{00000000-0005-0000-0000-000042000000}"/>
    <cellStyle name="Accent4" xfId="68" xr:uid="{00000000-0005-0000-0000-000043000000}"/>
    <cellStyle name="Accent4 2" xfId="69" xr:uid="{00000000-0005-0000-0000-000044000000}"/>
    <cellStyle name="Accent4 3" xfId="70" xr:uid="{00000000-0005-0000-0000-000045000000}"/>
    <cellStyle name="Accent5" xfId="71" xr:uid="{00000000-0005-0000-0000-000046000000}"/>
    <cellStyle name="Accent5 2" xfId="72" xr:uid="{00000000-0005-0000-0000-000047000000}"/>
    <cellStyle name="Accent6" xfId="73" xr:uid="{00000000-0005-0000-0000-000048000000}"/>
    <cellStyle name="Accent6 2" xfId="74" xr:uid="{00000000-0005-0000-0000-000049000000}"/>
    <cellStyle name="Bad" xfId="75" xr:uid="{00000000-0005-0000-0000-00004A000000}"/>
    <cellStyle name="Bad 2" xfId="76" xr:uid="{00000000-0005-0000-0000-00004B000000}"/>
    <cellStyle name="Calculation" xfId="77" xr:uid="{00000000-0005-0000-0000-00004C000000}"/>
    <cellStyle name="Calculation 2" xfId="78" xr:uid="{00000000-0005-0000-0000-00004D000000}"/>
    <cellStyle name="Calculation 3" xfId="79" xr:uid="{00000000-0005-0000-0000-00004E000000}"/>
    <cellStyle name="Check Cell" xfId="80" xr:uid="{00000000-0005-0000-0000-00004F000000}"/>
    <cellStyle name="Check Cell 2" xfId="81" xr:uid="{00000000-0005-0000-0000-000050000000}"/>
    <cellStyle name="Comma 2" xfId="146" xr:uid="{00000000-0005-0000-0000-000051000000}"/>
    <cellStyle name="Excel Built-in Normal" xfId="82" xr:uid="{00000000-0005-0000-0000-000052000000}"/>
    <cellStyle name="Explanatory Text" xfId="83" xr:uid="{00000000-0005-0000-0000-000053000000}"/>
    <cellStyle name="Good 2" xfId="84" xr:uid="{00000000-0005-0000-0000-000054000000}"/>
    <cellStyle name="Heading 1" xfId="85" xr:uid="{00000000-0005-0000-0000-000055000000}"/>
    <cellStyle name="Heading 1 2" xfId="86" xr:uid="{00000000-0005-0000-0000-000056000000}"/>
    <cellStyle name="Heading 2" xfId="87" xr:uid="{00000000-0005-0000-0000-000057000000}"/>
    <cellStyle name="Heading 2 2" xfId="88" xr:uid="{00000000-0005-0000-0000-000058000000}"/>
    <cellStyle name="Heading 3" xfId="89" xr:uid="{00000000-0005-0000-0000-000059000000}"/>
    <cellStyle name="Heading 3 2" xfId="90" xr:uid="{00000000-0005-0000-0000-00005A000000}"/>
    <cellStyle name="Heading 4" xfId="91" xr:uid="{00000000-0005-0000-0000-00005B000000}"/>
    <cellStyle name="Heading 4 2" xfId="92" xr:uid="{00000000-0005-0000-0000-00005C000000}"/>
    <cellStyle name="Input" xfId="93" xr:uid="{00000000-0005-0000-0000-00005D000000}"/>
    <cellStyle name="Input 2" xfId="94" xr:uid="{00000000-0005-0000-0000-00005E000000}"/>
    <cellStyle name="Linked Cell" xfId="95" xr:uid="{00000000-0005-0000-0000-00005F000000}"/>
    <cellStyle name="Linked Cell 2" xfId="96" xr:uid="{00000000-0005-0000-0000-000060000000}"/>
    <cellStyle name="merge" xfId="97" xr:uid="{00000000-0005-0000-0000-000061000000}"/>
    <cellStyle name="Neutral" xfId="98" xr:uid="{00000000-0005-0000-0000-000062000000}"/>
    <cellStyle name="Neutral 2" xfId="99" xr:uid="{00000000-0005-0000-0000-000063000000}"/>
    <cellStyle name="Normal" xfId="0" builtinId="0"/>
    <cellStyle name="Normal 2" xfId="100" xr:uid="{00000000-0005-0000-0000-000065000000}"/>
    <cellStyle name="Normal 2 2" xfId="101" xr:uid="{00000000-0005-0000-0000-000066000000}"/>
    <cellStyle name="Normal 2 2 2" xfId="102" xr:uid="{00000000-0005-0000-0000-000067000000}"/>
    <cellStyle name="Normal 2 3" xfId="103" xr:uid="{00000000-0005-0000-0000-000068000000}"/>
    <cellStyle name="Normal 2 4" xfId="104" xr:uid="{00000000-0005-0000-0000-000069000000}"/>
    <cellStyle name="Normal 3" xfId="105" xr:uid="{00000000-0005-0000-0000-00006A000000}"/>
    <cellStyle name="Normal 3 11" xfId="140" xr:uid="{00000000-0005-0000-0000-00006B000000}"/>
    <cellStyle name="Normal 3 2" xfId="130" xr:uid="{00000000-0005-0000-0000-00006C000000}"/>
    <cellStyle name="Normal 3 3" xfId="132" xr:uid="{00000000-0005-0000-0000-00006D000000}"/>
    <cellStyle name="Normal 3 4" xfId="145" xr:uid="{00000000-0005-0000-0000-00006E000000}"/>
    <cellStyle name="Normal 4" xfId="129" xr:uid="{00000000-0005-0000-0000-00006F000000}"/>
    <cellStyle name="Normal 4 2" xfId="133" xr:uid="{00000000-0005-0000-0000-000070000000}"/>
    <cellStyle name="Normal 4 9" xfId="139" xr:uid="{00000000-0005-0000-0000-000071000000}"/>
    <cellStyle name="Normal 5" xfId="134" xr:uid="{00000000-0005-0000-0000-000072000000}"/>
    <cellStyle name="Normal 6" xfId="135" xr:uid="{00000000-0005-0000-0000-000073000000}"/>
    <cellStyle name="Normal 7" xfId="136" xr:uid="{00000000-0005-0000-0000-000074000000}"/>
    <cellStyle name="Normal 8" xfId="137" xr:uid="{00000000-0005-0000-0000-000075000000}"/>
    <cellStyle name="Normal 9" xfId="138" xr:uid="{00000000-0005-0000-0000-000076000000}"/>
    <cellStyle name="Normalno 2" xfId="106" xr:uid="{00000000-0005-0000-0000-00007A000000}"/>
    <cellStyle name="Normalno 2 2" xfId="107" xr:uid="{00000000-0005-0000-0000-00007B000000}"/>
    <cellStyle name="Normalno 3" xfId="108" xr:uid="{00000000-0005-0000-0000-00007C000000}"/>
    <cellStyle name="Normalno 3 2" xfId="109" xr:uid="{00000000-0005-0000-0000-00007D000000}"/>
    <cellStyle name="Normalno 3 2 2" xfId="110" xr:uid="{00000000-0005-0000-0000-00007E000000}"/>
    <cellStyle name="Normalno 3 3" xfId="111" xr:uid="{00000000-0005-0000-0000-00007F000000}"/>
    <cellStyle name="Normalno 3 4" xfId="112" xr:uid="{00000000-0005-0000-0000-000080000000}"/>
    <cellStyle name="Normalno 4" xfId="113" xr:uid="{00000000-0005-0000-0000-000081000000}"/>
    <cellStyle name="Normalno 4 2" xfId="114" xr:uid="{00000000-0005-0000-0000-000082000000}"/>
    <cellStyle name="Normalno 4 3" xfId="115" xr:uid="{00000000-0005-0000-0000-000083000000}"/>
    <cellStyle name="Normalno 4 4" xfId="116" xr:uid="{00000000-0005-0000-0000-000084000000}"/>
    <cellStyle name="Normalno 5" xfId="117" xr:uid="{00000000-0005-0000-0000-000085000000}"/>
    <cellStyle name="Normalno 6" xfId="118" xr:uid="{00000000-0005-0000-0000-000086000000}"/>
    <cellStyle name="Normalno 7" xfId="131" xr:uid="{00000000-0005-0000-0000-000087000000}"/>
    <cellStyle name="Note 2" xfId="119" xr:uid="{00000000-0005-0000-0000-000088000000}"/>
    <cellStyle name="Obično 2" xfId="120" xr:uid="{00000000-0005-0000-0000-000089000000}"/>
    <cellStyle name="Obično 3 2 3" xfId="121" xr:uid="{00000000-0005-0000-0000-00008A000000}"/>
    <cellStyle name="Obično 3 3" xfId="141" xr:uid="{00000000-0005-0000-0000-00008B000000}"/>
    <cellStyle name="Obično 3 4" xfId="142" xr:uid="{00000000-0005-0000-0000-00008C000000}"/>
    <cellStyle name="Obično 3 5" xfId="143" xr:uid="{00000000-0005-0000-0000-00008D000000}"/>
    <cellStyle name="Obično 3 6" xfId="144" xr:uid="{00000000-0005-0000-0000-00008E000000}"/>
    <cellStyle name="Output 2" xfId="122" xr:uid="{00000000-0005-0000-0000-00008F000000}"/>
    <cellStyle name="TableStyleLight1" xfId="123" xr:uid="{00000000-0005-0000-0000-000090000000}"/>
    <cellStyle name="Title 2" xfId="124" xr:uid="{00000000-0005-0000-0000-000091000000}"/>
    <cellStyle name="Total" xfId="125" xr:uid="{00000000-0005-0000-0000-000092000000}"/>
    <cellStyle name="Total 2" xfId="126" xr:uid="{00000000-0005-0000-0000-000093000000}"/>
    <cellStyle name="Total 3" xfId="127" xr:uid="{00000000-0005-0000-0000-000094000000}"/>
    <cellStyle name="Valuta 2" xfId="128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abSelected="1" view="pageBreakPreview" topLeftCell="A7" zoomScaleNormal="100" zoomScaleSheetLayoutView="75" workbookViewId="0">
      <selection activeCell="H113" sqref="H113"/>
    </sheetView>
  </sheetViews>
  <sheetFormatPr defaultRowHeight="12.75" x14ac:dyDescent="0.2"/>
  <cols>
    <col min="1" max="1" width="5.7109375" style="11" customWidth="1"/>
    <col min="2" max="2" width="40.7109375" style="12" customWidth="1"/>
    <col min="3" max="3" width="7.28515625" style="13" customWidth="1"/>
    <col min="4" max="5" width="12.42578125" style="14" customWidth="1"/>
    <col min="6" max="6" width="14.42578125" style="14" customWidth="1"/>
    <col min="7" max="256" width="9.140625" style="1"/>
    <col min="257" max="257" width="5.7109375" style="1" customWidth="1"/>
    <col min="258" max="258" width="40.7109375" style="1" customWidth="1"/>
    <col min="259" max="259" width="7.28515625" style="1" customWidth="1"/>
    <col min="260" max="261" width="12.42578125" style="1" customWidth="1"/>
    <col min="262" max="262" width="14.42578125" style="1" customWidth="1"/>
    <col min="263" max="512" width="9.140625" style="1"/>
    <col min="513" max="513" width="5.7109375" style="1" customWidth="1"/>
    <col min="514" max="514" width="40.7109375" style="1" customWidth="1"/>
    <col min="515" max="515" width="7.28515625" style="1" customWidth="1"/>
    <col min="516" max="517" width="12.42578125" style="1" customWidth="1"/>
    <col min="518" max="518" width="14.42578125" style="1" customWidth="1"/>
    <col min="519" max="768" width="9.140625" style="1"/>
    <col min="769" max="769" width="5.7109375" style="1" customWidth="1"/>
    <col min="770" max="770" width="40.7109375" style="1" customWidth="1"/>
    <col min="771" max="771" width="7.28515625" style="1" customWidth="1"/>
    <col min="772" max="773" width="12.42578125" style="1" customWidth="1"/>
    <col min="774" max="774" width="14.42578125" style="1" customWidth="1"/>
    <col min="775" max="1024" width="9.140625" style="1"/>
    <col min="1025" max="1025" width="5.7109375" style="1" customWidth="1"/>
    <col min="1026" max="1026" width="40.7109375" style="1" customWidth="1"/>
    <col min="1027" max="1027" width="7.28515625" style="1" customWidth="1"/>
    <col min="1028" max="1029" width="12.42578125" style="1" customWidth="1"/>
    <col min="1030" max="1030" width="14.42578125" style="1" customWidth="1"/>
    <col min="1031" max="1280" width="9.140625" style="1"/>
    <col min="1281" max="1281" width="5.7109375" style="1" customWidth="1"/>
    <col min="1282" max="1282" width="40.7109375" style="1" customWidth="1"/>
    <col min="1283" max="1283" width="7.28515625" style="1" customWidth="1"/>
    <col min="1284" max="1285" width="12.42578125" style="1" customWidth="1"/>
    <col min="1286" max="1286" width="14.42578125" style="1" customWidth="1"/>
    <col min="1287" max="1536" width="9.140625" style="1"/>
    <col min="1537" max="1537" width="5.7109375" style="1" customWidth="1"/>
    <col min="1538" max="1538" width="40.7109375" style="1" customWidth="1"/>
    <col min="1539" max="1539" width="7.28515625" style="1" customWidth="1"/>
    <col min="1540" max="1541" width="12.42578125" style="1" customWidth="1"/>
    <col min="1542" max="1542" width="14.42578125" style="1" customWidth="1"/>
    <col min="1543" max="1792" width="9.140625" style="1"/>
    <col min="1793" max="1793" width="5.7109375" style="1" customWidth="1"/>
    <col min="1794" max="1794" width="40.7109375" style="1" customWidth="1"/>
    <col min="1795" max="1795" width="7.28515625" style="1" customWidth="1"/>
    <col min="1796" max="1797" width="12.42578125" style="1" customWidth="1"/>
    <col min="1798" max="1798" width="14.42578125" style="1" customWidth="1"/>
    <col min="1799" max="2048" width="9.140625" style="1"/>
    <col min="2049" max="2049" width="5.7109375" style="1" customWidth="1"/>
    <col min="2050" max="2050" width="40.7109375" style="1" customWidth="1"/>
    <col min="2051" max="2051" width="7.28515625" style="1" customWidth="1"/>
    <col min="2052" max="2053" width="12.42578125" style="1" customWidth="1"/>
    <col min="2054" max="2054" width="14.42578125" style="1" customWidth="1"/>
    <col min="2055" max="2304" width="9.140625" style="1"/>
    <col min="2305" max="2305" width="5.7109375" style="1" customWidth="1"/>
    <col min="2306" max="2306" width="40.7109375" style="1" customWidth="1"/>
    <col min="2307" max="2307" width="7.28515625" style="1" customWidth="1"/>
    <col min="2308" max="2309" width="12.42578125" style="1" customWidth="1"/>
    <col min="2310" max="2310" width="14.42578125" style="1" customWidth="1"/>
    <col min="2311" max="2560" width="9.140625" style="1"/>
    <col min="2561" max="2561" width="5.7109375" style="1" customWidth="1"/>
    <col min="2562" max="2562" width="40.7109375" style="1" customWidth="1"/>
    <col min="2563" max="2563" width="7.28515625" style="1" customWidth="1"/>
    <col min="2564" max="2565" width="12.42578125" style="1" customWidth="1"/>
    <col min="2566" max="2566" width="14.42578125" style="1" customWidth="1"/>
    <col min="2567" max="2816" width="9.140625" style="1"/>
    <col min="2817" max="2817" width="5.7109375" style="1" customWidth="1"/>
    <col min="2818" max="2818" width="40.7109375" style="1" customWidth="1"/>
    <col min="2819" max="2819" width="7.28515625" style="1" customWidth="1"/>
    <col min="2820" max="2821" width="12.42578125" style="1" customWidth="1"/>
    <col min="2822" max="2822" width="14.42578125" style="1" customWidth="1"/>
    <col min="2823" max="3072" width="9.140625" style="1"/>
    <col min="3073" max="3073" width="5.7109375" style="1" customWidth="1"/>
    <col min="3074" max="3074" width="40.7109375" style="1" customWidth="1"/>
    <col min="3075" max="3075" width="7.28515625" style="1" customWidth="1"/>
    <col min="3076" max="3077" width="12.42578125" style="1" customWidth="1"/>
    <col min="3078" max="3078" width="14.42578125" style="1" customWidth="1"/>
    <col min="3079" max="3328" width="9.140625" style="1"/>
    <col min="3329" max="3329" width="5.7109375" style="1" customWidth="1"/>
    <col min="3330" max="3330" width="40.7109375" style="1" customWidth="1"/>
    <col min="3331" max="3331" width="7.28515625" style="1" customWidth="1"/>
    <col min="3332" max="3333" width="12.42578125" style="1" customWidth="1"/>
    <col min="3334" max="3334" width="14.42578125" style="1" customWidth="1"/>
    <col min="3335" max="3584" width="9.140625" style="1"/>
    <col min="3585" max="3585" width="5.7109375" style="1" customWidth="1"/>
    <col min="3586" max="3586" width="40.7109375" style="1" customWidth="1"/>
    <col min="3587" max="3587" width="7.28515625" style="1" customWidth="1"/>
    <col min="3588" max="3589" width="12.42578125" style="1" customWidth="1"/>
    <col min="3590" max="3590" width="14.42578125" style="1" customWidth="1"/>
    <col min="3591" max="3840" width="9.140625" style="1"/>
    <col min="3841" max="3841" width="5.7109375" style="1" customWidth="1"/>
    <col min="3842" max="3842" width="40.7109375" style="1" customWidth="1"/>
    <col min="3843" max="3843" width="7.28515625" style="1" customWidth="1"/>
    <col min="3844" max="3845" width="12.42578125" style="1" customWidth="1"/>
    <col min="3846" max="3846" width="14.42578125" style="1" customWidth="1"/>
    <col min="3847" max="4096" width="9.140625" style="1"/>
    <col min="4097" max="4097" width="5.7109375" style="1" customWidth="1"/>
    <col min="4098" max="4098" width="40.7109375" style="1" customWidth="1"/>
    <col min="4099" max="4099" width="7.28515625" style="1" customWidth="1"/>
    <col min="4100" max="4101" width="12.42578125" style="1" customWidth="1"/>
    <col min="4102" max="4102" width="14.42578125" style="1" customWidth="1"/>
    <col min="4103" max="4352" width="9.140625" style="1"/>
    <col min="4353" max="4353" width="5.7109375" style="1" customWidth="1"/>
    <col min="4354" max="4354" width="40.7109375" style="1" customWidth="1"/>
    <col min="4355" max="4355" width="7.28515625" style="1" customWidth="1"/>
    <col min="4356" max="4357" width="12.42578125" style="1" customWidth="1"/>
    <col min="4358" max="4358" width="14.42578125" style="1" customWidth="1"/>
    <col min="4359" max="4608" width="9.140625" style="1"/>
    <col min="4609" max="4609" width="5.7109375" style="1" customWidth="1"/>
    <col min="4610" max="4610" width="40.7109375" style="1" customWidth="1"/>
    <col min="4611" max="4611" width="7.28515625" style="1" customWidth="1"/>
    <col min="4612" max="4613" width="12.42578125" style="1" customWidth="1"/>
    <col min="4614" max="4614" width="14.42578125" style="1" customWidth="1"/>
    <col min="4615" max="4864" width="9.140625" style="1"/>
    <col min="4865" max="4865" width="5.7109375" style="1" customWidth="1"/>
    <col min="4866" max="4866" width="40.7109375" style="1" customWidth="1"/>
    <col min="4867" max="4867" width="7.28515625" style="1" customWidth="1"/>
    <col min="4868" max="4869" width="12.42578125" style="1" customWidth="1"/>
    <col min="4870" max="4870" width="14.42578125" style="1" customWidth="1"/>
    <col min="4871" max="5120" width="9.140625" style="1"/>
    <col min="5121" max="5121" width="5.7109375" style="1" customWidth="1"/>
    <col min="5122" max="5122" width="40.7109375" style="1" customWidth="1"/>
    <col min="5123" max="5123" width="7.28515625" style="1" customWidth="1"/>
    <col min="5124" max="5125" width="12.42578125" style="1" customWidth="1"/>
    <col min="5126" max="5126" width="14.42578125" style="1" customWidth="1"/>
    <col min="5127" max="5376" width="9.140625" style="1"/>
    <col min="5377" max="5377" width="5.7109375" style="1" customWidth="1"/>
    <col min="5378" max="5378" width="40.7109375" style="1" customWidth="1"/>
    <col min="5379" max="5379" width="7.28515625" style="1" customWidth="1"/>
    <col min="5380" max="5381" width="12.42578125" style="1" customWidth="1"/>
    <col min="5382" max="5382" width="14.42578125" style="1" customWidth="1"/>
    <col min="5383" max="5632" width="9.140625" style="1"/>
    <col min="5633" max="5633" width="5.7109375" style="1" customWidth="1"/>
    <col min="5634" max="5634" width="40.7109375" style="1" customWidth="1"/>
    <col min="5635" max="5635" width="7.28515625" style="1" customWidth="1"/>
    <col min="5636" max="5637" width="12.42578125" style="1" customWidth="1"/>
    <col min="5638" max="5638" width="14.42578125" style="1" customWidth="1"/>
    <col min="5639" max="5888" width="9.140625" style="1"/>
    <col min="5889" max="5889" width="5.7109375" style="1" customWidth="1"/>
    <col min="5890" max="5890" width="40.7109375" style="1" customWidth="1"/>
    <col min="5891" max="5891" width="7.28515625" style="1" customWidth="1"/>
    <col min="5892" max="5893" width="12.42578125" style="1" customWidth="1"/>
    <col min="5894" max="5894" width="14.42578125" style="1" customWidth="1"/>
    <col min="5895" max="6144" width="9.140625" style="1"/>
    <col min="6145" max="6145" width="5.7109375" style="1" customWidth="1"/>
    <col min="6146" max="6146" width="40.7109375" style="1" customWidth="1"/>
    <col min="6147" max="6147" width="7.28515625" style="1" customWidth="1"/>
    <col min="6148" max="6149" width="12.42578125" style="1" customWidth="1"/>
    <col min="6150" max="6150" width="14.42578125" style="1" customWidth="1"/>
    <col min="6151" max="6400" width="9.140625" style="1"/>
    <col min="6401" max="6401" width="5.7109375" style="1" customWidth="1"/>
    <col min="6402" max="6402" width="40.7109375" style="1" customWidth="1"/>
    <col min="6403" max="6403" width="7.28515625" style="1" customWidth="1"/>
    <col min="6404" max="6405" width="12.42578125" style="1" customWidth="1"/>
    <col min="6406" max="6406" width="14.42578125" style="1" customWidth="1"/>
    <col min="6407" max="6656" width="9.140625" style="1"/>
    <col min="6657" max="6657" width="5.7109375" style="1" customWidth="1"/>
    <col min="6658" max="6658" width="40.7109375" style="1" customWidth="1"/>
    <col min="6659" max="6659" width="7.28515625" style="1" customWidth="1"/>
    <col min="6660" max="6661" width="12.42578125" style="1" customWidth="1"/>
    <col min="6662" max="6662" width="14.42578125" style="1" customWidth="1"/>
    <col min="6663" max="6912" width="9.140625" style="1"/>
    <col min="6913" max="6913" width="5.7109375" style="1" customWidth="1"/>
    <col min="6914" max="6914" width="40.7109375" style="1" customWidth="1"/>
    <col min="6915" max="6915" width="7.28515625" style="1" customWidth="1"/>
    <col min="6916" max="6917" width="12.42578125" style="1" customWidth="1"/>
    <col min="6918" max="6918" width="14.42578125" style="1" customWidth="1"/>
    <col min="6919" max="7168" width="9.140625" style="1"/>
    <col min="7169" max="7169" width="5.7109375" style="1" customWidth="1"/>
    <col min="7170" max="7170" width="40.7109375" style="1" customWidth="1"/>
    <col min="7171" max="7171" width="7.28515625" style="1" customWidth="1"/>
    <col min="7172" max="7173" width="12.42578125" style="1" customWidth="1"/>
    <col min="7174" max="7174" width="14.42578125" style="1" customWidth="1"/>
    <col min="7175" max="7424" width="9.140625" style="1"/>
    <col min="7425" max="7425" width="5.7109375" style="1" customWidth="1"/>
    <col min="7426" max="7426" width="40.7109375" style="1" customWidth="1"/>
    <col min="7427" max="7427" width="7.28515625" style="1" customWidth="1"/>
    <col min="7428" max="7429" width="12.42578125" style="1" customWidth="1"/>
    <col min="7430" max="7430" width="14.42578125" style="1" customWidth="1"/>
    <col min="7431" max="7680" width="9.140625" style="1"/>
    <col min="7681" max="7681" width="5.7109375" style="1" customWidth="1"/>
    <col min="7682" max="7682" width="40.7109375" style="1" customWidth="1"/>
    <col min="7683" max="7683" width="7.28515625" style="1" customWidth="1"/>
    <col min="7684" max="7685" width="12.42578125" style="1" customWidth="1"/>
    <col min="7686" max="7686" width="14.42578125" style="1" customWidth="1"/>
    <col min="7687" max="7936" width="9.140625" style="1"/>
    <col min="7937" max="7937" width="5.7109375" style="1" customWidth="1"/>
    <col min="7938" max="7938" width="40.7109375" style="1" customWidth="1"/>
    <col min="7939" max="7939" width="7.28515625" style="1" customWidth="1"/>
    <col min="7940" max="7941" width="12.42578125" style="1" customWidth="1"/>
    <col min="7942" max="7942" width="14.42578125" style="1" customWidth="1"/>
    <col min="7943" max="8192" width="9.140625" style="1"/>
    <col min="8193" max="8193" width="5.7109375" style="1" customWidth="1"/>
    <col min="8194" max="8194" width="40.7109375" style="1" customWidth="1"/>
    <col min="8195" max="8195" width="7.28515625" style="1" customWidth="1"/>
    <col min="8196" max="8197" width="12.42578125" style="1" customWidth="1"/>
    <col min="8198" max="8198" width="14.42578125" style="1" customWidth="1"/>
    <col min="8199" max="8448" width="9.140625" style="1"/>
    <col min="8449" max="8449" width="5.7109375" style="1" customWidth="1"/>
    <col min="8450" max="8450" width="40.7109375" style="1" customWidth="1"/>
    <col min="8451" max="8451" width="7.28515625" style="1" customWidth="1"/>
    <col min="8452" max="8453" width="12.42578125" style="1" customWidth="1"/>
    <col min="8454" max="8454" width="14.42578125" style="1" customWidth="1"/>
    <col min="8455" max="8704" width="9.140625" style="1"/>
    <col min="8705" max="8705" width="5.7109375" style="1" customWidth="1"/>
    <col min="8706" max="8706" width="40.7109375" style="1" customWidth="1"/>
    <col min="8707" max="8707" width="7.28515625" style="1" customWidth="1"/>
    <col min="8708" max="8709" width="12.42578125" style="1" customWidth="1"/>
    <col min="8710" max="8710" width="14.42578125" style="1" customWidth="1"/>
    <col min="8711" max="8960" width="9.140625" style="1"/>
    <col min="8961" max="8961" width="5.7109375" style="1" customWidth="1"/>
    <col min="8962" max="8962" width="40.7109375" style="1" customWidth="1"/>
    <col min="8963" max="8963" width="7.28515625" style="1" customWidth="1"/>
    <col min="8964" max="8965" width="12.42578125" style="1" customWidth="1"/>
    <col min="8966" max="8966" width="14.42578125" style="1" customWidth="1"/>
    <col min="8967" max="9216" width="9.140625" style="1"/>
    <col min="9217" max="9217" width="5.7109375" style="1" customWidth="1"/>
    <col min="9218" max="9218" width="40.7109375" style="1" customWidth="1"/>
    <col min="9219" max="9219" width="7.28515625" style="1" customWidth="1"/>
    <col min="9220" max="9221" width="12.42578125" style="1" customWidth="1"/>
    <col min="9222" max="9222" width="14.42578125" style="1" customWidth="1"/>
    <col min="9223" max="9472" width="9.140625" style="1"/>
    <col min="9473" max="9473" width="5.7109375" style="1" customWidth="1"/>
    <col min="9474" max="9474" width="40.7109375" style="1" customWidth="1"/>
    <col min="9475" max="9475" width="7.28515625" style="1" customWidth="1"/>
    <col min="9476" max="9477" width="12.42578125" style="1" customWidth="1"/>
    <col min="9478" max="9478" width="14.42578125" style="1" customWidth="1"/>
    <col min="9479" max="9728" width="9.140625" style="1"/>
    <col min="9729" max="9729" width="5.7109375" style="1" customWidth="1"/>
    <col min="9730" max="9730" width="40.7109375" style="1" customWidth="1"/>
    <col min="9731" max="9731" width="7.28515625" style="1" customWidth="1"/>
    <col min="9732" max="9733" width="12.42578125" style="1" customWidth="1"/>
    <col min="9734" max="9734" width="14.42578125" style="1" customWidth="1"/>
    <col min="9735" max="9984" width="9.140625" style="1"/>
    <col min="9985" max="9985" width="5.7109375" style="1" customWidth="1"/>
    <col min="9986" max="9986" width="40.7109375" style="1" customWidth="1"/>
    <col min="9987" max="9987" width="7.28515625" style="1" customWidth="1"/>
    <col min="9988" max="9989" width="12.42578125" style="1" customWidth="1"/>
    <col min="9990" max="9990" width="14.42578125" style="1" customWidth="1"/>
    <col min="9991" max="10240" width="9.140625" style="1"/>
    <col min="10241" max="10241" width="5.7109375" style="1" customWidth="1"/>
    <col min="10242" max="10242" width="40.7109375" style="1" customWidth="1"/>
    <col min="10243" max="10243" width="7.28515625" style="1" customWidth="1"/>
    <col min="10244" max="10245" width="12.42578125" style="1" customWidth="1"/>
    <col min="10246" max="10246" width="14.42578125" style="1" customWidth="1"/>
    <col min="10247" max="10496" width="9.140625" style="1"/>
    <col min="10497" max="10497" width="5.7109375" style="1" customWidth="1"/>
    <col min="10498" max="10498" width="40.7109375" style="1" customWidth="1"/>
    <col min="10499" max="10499" width="7.28515625" style="1" customWidth="1"/>
    <col min="10500" max="10501" width="12.42578125" style="1" customWidth="1"/>
    <col min="10502" max="10502" width="14.42578125" style="1" customWidth="1"/>
    <col min="10503" max="10752" width="9.140625" style="1"/>
    <col min="10753" max="10753" width="5.7109375" style="1" customWidth="1"/>
    <col min="10754" max="10754" width="40.7109375" style="1" customWidth="1"/>
    <col min="10755" max="10755" width="7.28515625" style="1" customWidth="1"/>
    <col min="10756" max="10757" width="12.42578125" style="1" customWidth="1"/>
    <col min="10758" max="10758" width="14.42578125" style="1" customWidth="1"/>
    <col min="10759" max="11008" width="9.140625" style="1"/>
    <col min="11009" max="11009" width="5.7109375" style="1" customWidth="1"/>
    <col min="11010" max="11010" width="40.7109375" style="1" customWidth="1"/>
    <col min="11011" max="11011" width="7.28515625" style="1" customWidth="1"/>
    <col min="11012" max="11013" width="12.42578125" style="1" customWidth="1"/>
    <col min="11014" max="11014" width="14.42578125" style="1" customWidth="1"/>
    <col min="11015" max="11264" width="9.140625" style="1"/>
    <col min="11265" max="11265" width="5.7109375" style="1" customWidth="1"/>
    <col min="11266" max="11266" width="40.7109375" style="1" customWidth="1"/>
    <col min="11267" max="11267" width="7.28515625" style="1" customWidth="1"/>
    <col min="11268" max="11269" width="12.42578125" style="1" customWidth="1"/>
    <col min="11270" max="11270" width="14.42578125" style="1" customWidth="1"/>
    <col min="11271" max="11520" width="9.140625" style="1"/>
    <col min="11521" max="11521" width="5.7109375" style="1" customWidth="1"/>
    <col min="11522" max="11522" width="40.7109375" style="1" customWidth="1"/>
    <col min="11523" max="11523" width="7.28515625" style="1" customWidth="1"/>
    <col min="11524" max="11525" width="12.42578125" style="1" customWidth="1"/>
    <col min="11526" max="11526" width="14.42578125" style="1" customWidth="1"/>
    <col min="11527" max="11776" width="9.140625" style="1"/>
    <col min="11777" max="11777" width="5.7109375" style="1" customWidth="1"/>
    <col min="11778" max="11778" width="40.7109375" style="1" customWidth="1"/>
    <col min="11779" max="11779" width="7.28515625" style="1" customWidth="1"/>
    <col min="11780" max="11781" width="12.42578125" style="1" customWidth="1"/>
    <col min="11782" max="11782" width="14.42578125" style="1" customWidth="1"/>
    <col min="11783" max="12032" width="9.140625" style="1"/>
    <col min="12033" max="12033" width="5.7109375" style="1" customWidth="1"/>
    <col min="12034" max="12034" width="40.7109375" style="1" customWidth="1"/>
    <col min="12035" max="12035" width="7.28515625" style="1" customWidth="1"/>
    <col min="12036" max="12037" width="12.42578125" style="1" customWidth="1"/>
    <col min="12038" max="12038" width="14.42578125" style="1" customWidth="1"/>
    <col min="12039" max="12288" width="9.140625" style="1"/>
    <col min="12289" max="12289" width="5.7109375" style="1" customWidth="1"/>
    <col min="12290" max="12290" width="40.7109375" style="1" customWidth="1"/>
    <col min="12291" max="12291" width="7.28515625" style="1" customWidth="1"/>
    <col min="12292" max="12293" width="12.42578125" style="1" customWidth="1"/>
    <col min="12294" max="12294" width="14.42578125" style="1" customWidth="1"/>
    <col min="12295" max="12544" width="9.140625" style="1"/>
    <col min="12545" max="12545" width="5.7109375" style="1" customWidth="1"/>
    <col min="12546" max="12546" width="40.7109375" style="1" customWidth="1"/>
    <col min="12547" max="12547" width="7.28515625" style="1" customWidth="1"/>
    <col min="12548" max="12549" width="12.42578125" style="1" customWidth="1"/>
    <col min="12550" max="12550" width="14.42578125" style="1" customWidth="1"/>
    <col min="12551" max="12800" width="9.140625" style="1"/>
    <col min="12801" max="12801" width="5.7109375" style="1" customWidth="1"/>
    <col min="12802" max="12802" width="40.7109375" style="1" customWidth="1"/>
    <col min="12803" max="12803" width="7.28515625" style="1" customWidth="1"/>
    <col min="12804" max="12805" width="12.42578125" style="1" customWidth="1"/>
    <col min="12806" max="12806" width="14.42578125" style="1" customWidth="1"/>
    <col min="12807" max="13056" width="9.140625" style="1"/>
    <col min="13057" max="13057" width="5.7109375" style="1" customWidth="1"/>
    <col min="13058" max="13058" width="40.7109375" style="1" customWidth="1"/>
    <col min="13059" max="13059" width="7.28515625" style="1" customWidth="1"/>
    <col min="13060" max="13061" width="12.42578125" style="1" customWidth="1"/>
    <col min="13062" max="13062" width="14.42578125" style="1" customWidth="1"/>
    <col min="13063" max="13312" width="9.140625" style="1"/>
    <col min="13313" max="13313" width="5.7109375" style="1" customWidth="1"/>
    <col min="13314" max="13314" width="40.7109375" style="1" customWidth="1"/>
    <col min="13315" max="13315" width="7.28515625" style="1" customWidth="1"/>
    <col min="13316" max="13317" width="12.42578125" style="1" customWidth="1"/>
    <col min="13318" max="13318" width="14.42578125" style="1" customWidth="1"/>
    <col min="13319" max="13568" width="9.140625" style="1"/>
    <col min="13569" max="13569" width="5.7109375" style="1" customWidth="1"/>
    <col min="13570" max="13570" width="40.7109375" style="1" customWidth="1"/>
    <col min="13571" max="13571" width="7.28515625" style="1" customWidth="1"/>
    <col min="13572" max="13573" width="12.42578125" style="1" customWidth="1"/>
    <col min="13574" max="13574" width="14.42578125" style="1" customWidth="1"/>
    <col min="13575" max="13824" width="9.140625" style="1"/>
    <col min="13825" max="13825" width="5.7109375" style="1" customWidth="1"/>
    <col min="13826" max="13826" width="40.7109375" style="1" customWidth="1"/>
    <col min="13827" max="13827" width="7.28515625" style="1" customWidth="1"/>
    <col min="13828" max="13829" width="12.42578125" style="1" customWidth="1"/>
    <col min="13830" max="13830" width="14.42578125" style="1" customWidth="1"/>
    <col min="13831" max="14080" width="9.140625" style="1"/>
    <col min="14081" max="14081" width="5.7109375" style="1" customWidth="1"/>
    <col min="14082" max="14082" width="40.7109375" style="1" customWidth="1"/>
    <col min="14083" max="14083" width="7.28515625" style="1" customWidth="1"/>
    <col min="14084" max="14085" width="12.42578125" style="1" customWidth="1"/>
    <col min="14086" max="14086" width="14.42578125" style="1" customWidth="1"/>
    <col min="14087" max="14336" width="9.140625" style="1"/>
    <col min="14337" max="14337" width="5.7109375" style="1" customWidth="1"/>
    <col min="14338" max="14338" width="40.7109375" style="1" customWidth="1"/>
    <col min="14339" max="14339" width="7.28515625" style="1" customWidth="1"/>
    <col min="14340" max="14341" width="12.42578125" style="1" customWidth="1"/>
    <col min="14342" max="14342" width="14.42578125" style="1" customWidth="1"/>
    <col min="14343" max="14592" width="9.140625" style="1"/>
    <col min="14593" max="14593" width="5.7109375" style="1" customWidth="1"/>
    <col min="14594" max="14594" width="40.7109375" style="1" customWidth="1"/>
    <col min="14595" max="14595" width="7.28515625" style="1" customWidth="1"/>
    <col min="14596" max="14597" width="12.42578125" style="1" customWidth="1"/>
    <col min="14598" max="14598" width="14.42578125" style="1" customWidth="1"/>
    <col min="14599" max="14848" width="9.140625" style="1"/>
    <col min="14849" max="14849" width="5.7109375" style="1" customWidth="1"/>
    <col min="14850" max="14850" width="40.7109375" style="1" customWidth="1"/>
    <col min="14851" max="14851" width="7.28515625" style="1" customWidth="1"/>
    <col min="14852" max="14853" width="12.42578125" style="1" customWidth="1"/>
    <col min="14854" max="14854" width="14.42578125" style="1" customWidth="1"/>
    <col min="14855" max="15104" width="9.140625" style="1"/>
    <col min="15105" max="15105" width="5.7109375" style="1" customWidth="1"/>
    <col min="15106" max="15106" width="40.7109375" style="1" customWidth="1"/>
    <col min="15107" max="15107" width="7.28515625" style="1" customWidth="1"/>
    <col min="15108" max="15109" width="12.42578125" style="1" customWidth="1"/>
    <col min="15110" max="15110" width="14.42578125" style="1" customWidth="1"/>
    <col min="15111" max="15360" width="9.140625" style="1"/>
    <col min="15361" max="15361" width="5.7109375" style="1" customWidth="1"/>
    <col min="15362" max="15362" width="40.7109375" style="1" customWidth="1"/>
    <col min="15363" max="15363" width="7.28515625" style="1" customWidth="1"/>
    <col min="15364" max="15365" width="12.42578125" style="1" customWidth="1"/>
    <col min="15366" max="15366" width="14.42578125" style="1" customWidth="1"/>
    <col min="15367" max="15616" width="9.140625" style="1"/>
    <col min="15617" max="15617" width="5.7109375" style="1" customWidth="1"/>
    <col min="15618" max="15618" width="40.7109375" style="1" customWidth="1"/>
    <col min="15619" max="15619" width="7.28515625" style="1" customWidth="1"/>
    <col min="15620" max="15621" width="12.42578125" style="1" customWidth="1"/>
    <col min="15622" max="15622" width="14.42578125" style="1" customWidth="1"/>
    <col min="15623" max="15872" width="9.140625" style="1"/>
    <col min="15873" max="15873" width="5.7109375" style="1" customWidth="1"/>
    <col min="15874" max="15874" width="40.7109375" style="1" customWidth="1"/>
    <col min="15875" max="15875" width="7.28515625" style="1" customWidth="1"/>
    <col min="15876" max="15877" width="12.42578125" style="1" customWidth="1"/>
    <col min="15878" max="15878" width="14.42578125" style="1" customWidth="1"/>
    <col min="15879" max="16128" width="9.140625" style="1"/>
    <col min="16129" max="16129" width="5.7109375" style="1" customWidth="1"/>
    <col min="16130" max="16130" width="40.7109375" style="1" customWidth="1"/>
    <col min="16131" max="16131" width="7.28515625" style="1" customWidth="1"/>
    <col min="16132" max="16133" width="12.42578125" style="1" customWidth="1"/>
    <col min="16134" max="16134" width="14.42578125" style="1" customWidth="1"/>
    <col min="16135" max="16384" width="9.140625" style="1"/>
  </cols>
  <sheetData>
    <row r="1" spans="1:6" ht="17.25" customHeight="1" x14ac:dyDescent="0.2">
      <c r="F1" s="33" t="s">
        <v>46</v>
      </c>
    </row>
    <row r="15" spans="1:6" ht="30.75" customHeight="1" x14ac:dyDescent="0.2">
      <c r="A15" s="57" t="s">
        <v>44</v>
      </c>
      <c r="B15" s="57"/>
      <c r="C15" s="57"/>
      <c r="D15" s="57"/>
      <c r="E15" s="57"/>
      <c r="F15" s="57"/>
    </row>
    <row r="17" spans="1:6" ht="204" customHeight="1" x14ac:dyDescent="0.2">
      <c r="A17" s="58" t="s">
        <v>47</v>
      </c>
      <c r="B17" s="58"/>
      <c r="C17" s="58"/>
      <c r="D17" s="58"/>
      <c r="E17" s="58"/>
      <c r="F17" s="58"/>
    </row>
    <row r="18" spans="1:6" x14ac:dyDescent="0.2">
      <c r="A18" s="58"/>
      <c r="B18" s="58"/>
      <c r="C18" s="58"/>
      <c r="D18" s="58"/>
      <c r="E18" s="58"/>
      <c r="F18" s="58"/>
    </row>
    <row r="19" spans="1:6" x14ac:dyDescent="0.2">
      <c r="A19" s="58"/>
      <c r="B19" s="58"/>
      <c r="C19" s="58"/>
      <c r="D19" s="58"/>
      <c r="E19" s="58"/>
      <c r="F19" s="58"/>
    </row>
    <row r="20" spans="1:6" x14ac:dyDescent="0.2">
      <c r="A20" s="58"/>
      <c r="B20" s="58"/>
      <c r="C20" s="58"/>
      <c r="D20" s="58"/>
      <c r="E20" s="58"/>
      <c r="F20" s="58"/>
    </row>
    <row r="23" spans="1:6" x14ac:dyDescent="0.2">
      <c r="B23" s="59" t="s">
        <v>48</v>
      </c>
      <c r="C23" s="60"/>
      <c r="D23" s="60"/>
      <c r="E23" s="60"/>
    </row>
    <row r="24" spans="1:6" x14ac:dyDescent="0.2">
      <c r="B24" s="60"/>
      <c r="C24" s="60"/>
      <c r="D24" s="60"/>
      <c r="E24" s="60"/>
    </row>
    <row r="25" spans="1:6" x14ac:dyDescent="0.2">
      <c r="B25" s="60"/>
      <c r="C25" s="60"/>
      <c r="D25" s="60"/>
      <c r="E25" s="60"/>
    </row>
    <row r="26" spans="1:6" x14ac:dyDescent="0.2">
      <c r="B26" s="60"/>
      <c r="C26" s="60"/>
      <c r="D26" s="60"/>
      <c r="E26" s="60"/>
    </row>
    <row r="27" spans="1:6" x14ac:dyDescent="0.2">
      <c r="B27" s="60"/>
      <c r="C27" s="60"/>
      <c r="D27" s="60"/>
      <c r="E27" s="60"/>
    </row>
    <row r="28" spans="1:6" x14ac:dyDescent="0.2">
      <c r="B28" s="60"/>
      <c r="C28" s="60"/>
      <c r="D28" s="60"/>
      <c r="E28" s="60"/>
    </row>
    <row r="41" spans="1:6" x14ac:dyDescent="0.2">
      <c r="A41" s="46" t="s">
        <v>0</v>
      </c>
      <c r="B41" s="47" t="s">
        <v>1</v>
      </c>
      <c r="C41" s="48" t="s">
        <v>2</v>
      </c>
      <c r="D41" s="49" t="s">
        <v>3</v>
      </c>
      <c r="E41" s="50" t="s">
        <v>4</v>
      </c>
      <c r="F41" s="51" t="s">
        <v>5</v>
      </c>
    </row>
    <row r="42" spans="1:6" x14ac:dyDescent="0.2">
      <c r="A42" s="52" t="s">
        <v>6</v>
      </c>
      <c r="B42" s="53" t="s">
        <v>7</v>
      </c>
      <c r="C42" s="54" t="s">
        <v>8</v>
      </c>
      <c r="D42" s="32"/>
      <c r="E42" s="55" t="s">
        <v>9</v>
      </c>
      <c r="F42" s="56" t="s">
        <v>9</v>
      </c>
    </row>
    <row r="45" spans="1:6" s="8" customFormat="1" x14ac:dyDescent="0.2">
      <c r="A45" s="3" t="s">
        <v>10</v>
      </c>
      <c r="B45" s="4" t="s">
        <v>11</v>
      </c>
      <c r="C45" s="5"/>
      <c r="D45" s="6"/>
      <c r="E45" s="6"/>
      <c r="F45" s="7"/>
    </row>
    <row r="46" spans="1:6" s="8" customFormat="1" x14ac:dyDescent="0.2">
      <c r="A46" s="9"/>
      <c r="B46" s="10"/>
      <c r="C46" s="5"/>
      <c r="D46" s="6"/>
      <c r="E46" s="6"/>
      <c r="F46" s="7"/>
    </row>
    <row r="47" spans="1:6" ht="30.75" customHeight="1" x14ac:dyDescent="0.2">
      <c r="A47" s="34" t="s">
        <v>12</v>
      </c>
      <c r="B47" s="35" t="s">
        <v>13</v>
      </c>
      <c r="C47" s="36" t="s">
        <v>14</v>
      </c>
      <c r="D47" s="37">
        <v>195.1</v>
      </c>
      <c r="E47" s="37"/>
      <c r="F47" s="37">
        <f>D47*E47</f>
        <v>0</v>
      </c>
    </row>
    <row r="49" spans="1:6" ht="280.5" x14ac:dyDescent="0.2">
      <c r="A49" s="38" t="s">
        <v>15</v>
      </c>
      <c r="B49" s="39" t="s">
        <v>43</v>
      </c>
      <c r="C49" s="36" t="s">
        <v>14</v>
      </c>
      <c r="D49" s="37">
        <v>239</v>
      </c>
      <c r="E49" s="37"/>
      <c r="F49" s="37">
        <f>D49*E49</f>
        <v>0</v>
      </c>
    </row>
    <row r="52" spans="1:6" ht="159" customHeight="1" x14ac:dyDescent="0.2">
      <c r="A52" s="38" t="s">
        <v>16</v>
      </c>
      <c r="B52" s="35" t="s">
        <v>19</v>
      </c>
      <c r="C52" s="36" t="s">
        <v>14</v>
      </c>
      <c r="D52" s="37">
        <v>230</v>
      </c>
      <c r="E52" s="37"/>
      <c r="F52" s="37">
        <f>D52*E52</f>
        <v>0</v>
      </c>
    </row>
    <row r="53" spans="1:6" ht="14.25" customHeight="1" x14ac:dyDescent="0.2"/>
    <row r="54" spans="1:6" ht="29.25" customHeight="1" x14ac:dyDescent="0.2">
      <c r="A54" s="38" t="s">
        <v>17</v>
      </c>
      <c r="B54" s="35" t="s">
        <v>20</v>
      </c>
      <c r="C54" s="45" t="s">
        <v>18</v>
      </c>
      <c r="D54" s="37">
        <v>1</v>
      </c>
      <c r="E54" s="37"/>
      <c r="F54" s="37">
        <f>D54*E54</f>
        <v>0</v>
      </c>
    </row>
    <row r="56" spans="1:6" x14ac:dyDescent="0.2">
      <c r="A56" s="3" t="s">
        <v>21</v>
      </c>
      <c r="B56" s="15" t="s">
        <v>22</v>
      </c>
      <c r="C56" s="16"/>
      <c r="D56" s="17"/>
      <c r="E56" s="17"/>
      <c r="F56" s="2">
        <f>SUM(F47:F54)</f>
        <v>0</v>
      </c>
    </row>
    <row r="57" spans="1:6" x14ac:dyDescent="0.2">
      <c r="A57" s="3"/>
      <c r="B57" s="4"/>
      <c r="F57" s="18"/>
    </row>
    <row r="58" spans="1:6" x14ac:dyDescent="0.2">
      <c r="A58" s="3"/>
      <c r="B58" s="4"/>
      <c r="F58" s="18"/>
    </row>
    <row r="60" spans="1:6" s="8" customFormat="1" x14ac:dyDescent="0.2">
      <c r="A60" s="3" t="s">
        <v>23</v>
      </c>
      <c r="B60" s="4" t="s">
        <v>25</v>
      </c>
      <c r="C60" s="5"/>
      <c r="D60" s="6"/>
      <c r="E60" s="6"/>
      <c r="F60" s="7"/>
    </row>
    <row r="61" spans="1:6" s="8" customFormat="1" x14ac:dyDescent="0.2">
      <c r="A61" s="9"/>
      <c r="B61" s="10"/>
      <c r="C61" s="5"/>
      <c r="D61" s="6"/>
      <c r="E61" s="6"/>
      <c r="F61" s="7"/>
    </row>
    <row r="63" spans="1:6" ht="51" x14ac:dyDescent="0.2">
      <c r="A63" s="34" t="s">
        <v>12</v>
      </c>
      <c r="B63" s="35" t="s">
        <v>26</v>
      </c>
      <c r="C63" s="36" t="s">
        <v>14</v>
      </c>
      <c r="D63" s="37">
        <v>195</v>
      </c>
      <c r="E63" s="37"/>
      <c r="F63" s="37">
        <f>D63*E63</f>
        <v>0</v>
      </c>
    </row>
    <row r="64" spans="1:6" x14ac:dyDescent="0.2">
      <c r="A64" s="34"/>
      <c r="B64" s="35"/>
      <c r="C64" s="36"/>
      <c r="D64" s="37"/>
      <c r="E64" s="37"/>
      <c r="F64" s="37"/>
    </row>
    <row r="65" spans="1:6" ht="38.25" x14ac:dyDescent="0.2">
      <c r="A65" s="34" t="s">
        <v>15</v>
      </c>
      <c r="B65" s="35" t="s">
        <v>27</v>
      </c>
      <c r="C65" s="36" t="s">
        <v>14</v>
      </c>
      <c r="D65" s="37">
        <v>195</v>
      </c>
      <c r="E65" s="37"/>
      <c r="F65" s="37">
        <f>D65*E65</f>
        <v>0</v>
      </c>
    </row>
    <row r="66" spans="1:6" x14ac:dyDescent="0.2">
      <c r="A66" s="34"/>
      <c r="B66" s="35"/>
      <c r="C66" s="36"/>
      <c r="D66" s="37"/>
      <c r="E66" s="37"/>
      <c r="F66" s="37"/>
    </row>
    <row r="67" spans="1:6" ht="165.75" x14ac:dyDescent="0.2">
      <c r="A67" s="34" t="s">
        <v>16</v>
      </c>
      <c r="B67" s="39" t="s">
        <v>42</v>
      </c>
      <c r="C67" s="36" t="s">
        <v>14</v>
      </c>
      <c r="D67" s="37">
        <v>210</v>
      </c>
      <c r="E67" s="37"/>
      <c r="F67" s="37">
        <f>D67*E67</f>
        <v>0</v>
      </c>
    </row>
    <row r="68" spans="1:6" x14ac:dyDescent="0.2">
      <c r="A68" s="34"/>
      <c r="B68" s="35"/>
      <c r="C68" s="36"/>
      <c r="D68" s="37"/>
      <c r="E68" s="37"/>
      <c r="F68" s="37"/>
    </row>
    <row r="69" spans="1:6" ht="14.25" customHeight="1" x14ac:dyDescent="0.2">
      <c r="A69" s="40" t="s">
        <v>21</v>
      </c>
      <c r="B69" s="41" t="s">
        <v>28</v>
      </c>
      <c r="C69" s="42"/>
      <c r="D69" s="43"/>
      <c r="E69" s="43"/>
      <c r="F69" s="44">
        <f>SUM(F63:F67)</f>
        <v>0</v>
      </c>
    </row>
    <row r="70" spans="1:6" x14ac:dyDescent="0.2">
      <c r="A70" s="3"/>
      <c r="B70" s="4"/>
      <c r="F70" s="18"/>
    </row>
    <row r="72" spans="1:6" s="8" customFormat="1" x14ac:dyDescent="0.2">
      <c r="A72" s="3" t="s">
        <v>24</v>
      </c>
      <c r="B72" s="4" t="s">
        <v>31</v>
      </c>
      <c r="C72" s="5"/>
      <c r="D72" s="6"/>
      <c r="E72" s="6"/>
      <c r="F72" s="7"/>
    </row>
    <row r="76" spans="1:6" ht="76.5" x14ac:dyDescent="0.2">
      <c r="A76" s="38" t="s">
        <v>12</v>
      </c>
      <c r="B76" s="39" t="s">
        <v>45</v>
      </c>
      <c r="C76" s="36" t="s">
        <v>30</v>
      </c>
      <c r="D76" s="37">
        <v>8.4499999999999993</v>
      </c>
      <c r="E76" s="37"/>
      <c r="F76" s="37">
        <f>D76*E76</f>
        <v>0</v>
      </c>
    </row>
    <row r="79" spans="1:6" x14ac:dyDescent="0.2">
      <c r="A79" s="3" t="s">
        <v>21</v>
      </c>
      <c r="B79" s="15" t="s">
        <v>32</v>
      </c>
      <c r="C79" s="16"/>
      <c r="D79" s="17"/>
      <c r="E79" s="17"/>
      <c r="F79" s="2">
        <f>SUM(F75:F77)</f>
        <v>0</v>
      </c>
    </row>
    <row r="80" spans="1:6" x14ac:dyDescent="0.2">
      <c r="A80" s="3"/>
      <c r="B80" s="4"/>
      <c r="F80" s="18"/>
    </row>
    <row r="82" spans="1:6" s="19" customFormat="1" x14ac:dyDescent="0.2">
      <c r="A82" s="3" t="s">
        <v>29</v>
      </c>
      <c r="B82" s="4" t="s">
        <v>33</v>
      </c>
      <c r="C82" s="5"/>
      <c r="D82" s="6"/>
      <c r="E82" s="6"/>
      <c r="F82" s="7"/>
    </row>
    <row r="83" spans="1:6" s="8" customFormat="1" x14ac:dyDescent="0.2">
      <c r="A83" s="9"/>
      <c r="B83" s="10"/>
      <c r="C83" s="5"/>
      <c r="D83" s="6"/>
      <c r="E83" s="6"/>
      <c r="F83" s="7"/>
    </row>
    <row r="85" spans="1:6" ht="92.25" customHeight="1" x14ac:dyDescent="0.2">
      <c r="A85" s="34" t="s">
        <v>12</v>
      </c>
      <c r="B85" s="35" t="s">
        <v>34</v>
      </c>
      <c r="C85" s="36" t="s">
        <v>30</v>
      </c>
      <c r="D85" s="37">
        <v>22</v>
      </c>
      <c r="E85" s="37"/>
      <c r="F85" s="37">
        <f>D85*E85</f>
        <v>0</v>
      </c>
    </row>
    <row r="86" spans="1:6" x14ac:dyDescent="0.2">
      <c r="A86" s="34"/>
      <c r="B86" s="35"/>
      <c r="C86" s="36"/>
      <c r="D86" s="37"/>
      <c r="E86" s="37"/>
      <c r="F86" s="37"/>
    </row>
    <row r="87" spans="1:6" ht="37.5" customHeight="1" x14ac:dyDescent="0.2">
      <c r="A87" s="34" t="s">
        <v>15</v>
      </c>
      <c r="B87" s="35" t="s">
        <v>35</v>
      </c>
      <c r="C87" s="36" t="s">
        <v>30</v>
      </c>
      <c r="D87" s="37">
        <v>73</v>
      </c>
      <c r="E87" s="37"/>
      <c r="F87" s="37">
        <f>D87*E87</f>
        <v>0</v>
      </c>
    </row>
    <row r="89" spans="1:6" x14ac:dyDescent="0.2">
      <c r="A89" s="3" t="s">
        <v>21</v>
      </c>
      <c r="B89" s="15" t="s">
        <v>36</v>
      </c>
      <c r="C89" s="16"/>
      <c r="D89" s="17"/>
      <c r="E89" s="17"/>
      <c r="F89" s="2">
        <f>SUM(F85:F87)</f>
        <v>0</v>
      </c>
    </row>
    <row r="90" spans="1:6" x14ac:dyDescent="0.2">
      <c r="A90" s="3"/>
      <c r="B90" s="4"/>
      <c r="F90" s="18"/>
    </row>
    <row r="98" spans="1:9" s="20" customFormat="1" ht="18.75" customHeight="1" x14ac:dyDescent="0.25">
      <c r="B98" s="61" t="s">
        <v>37</v>
      </c>
      <c r="C98" s="61"/>
      <c r="D98" s="61"/>
      <c r="E98" s="61"/>
      <c r="F98" s="21"/>
      <c r="G98" s="22"/>
      <c r="H98" s="22"/>
      <c r="I98" s="22"/>
    </row>
    <row r="99" spans="1:9" s="23" customFormat="1" x14ac:dyDescent="0.25">
      <c r="B99" s="62" t="s">
        <v>38</v>
      </c>
      <c r="C99" s="62"/>
      <c r="D99" s="62"/>
      <c r="E99" s="62"/>
      <c r="F99" s="24"/>
      <c r="G99" s="25"/>
      <c r="H99" s="25"/>
      <c r="I99" s="25"/>
    </row>
    <row r="100" spans="1:9" s="23" customFormat="1" x14ac:dyDescent="0.25">
      <c r="B100" s="26"/>
      <c r="C100" s="27"/>
      <c r="D100" s="26"/>
      <c r="E100" s="26"/>
      <c r="F100" s="24"/>
      <c r="G100" s="25"/>
      <c r="H100" s="25"/>
      <c r="I100" s="25"/>
    </row>
    <row r="101" spans="1:9" s="23" customFormat="1" x14ac:dyDescent="0.25">
      <c r="B101" s="26"/>
      <c r="C101" s="27"/>
      <c r="D101" s="26"/>
      <c r="E101" s="26"/>
      <c r="F101" s="24"/>
      <c r="G101" s="25"/>
      <c r="H101" s="25"/>
      <c r="I101" s="25"/>
    </row>
    <row r="102" spans="1:9" s="23" customFormat="1" x14ac:dyDescent="0.25">
      <c r="B102" s="26"/>
      <c r="C102" s="27"/>
      <c r="D102" s="26"/>
      <c r="E102" s="26"/>
      <c r="F102" s="24"/>
      <c r="G102" s="25"/>
      <c r="H102" s="25"/>
      <c r="I102" s="25"/>
    </row>
    <row r="103" spans="1:9" s="23" customFormat="1" x14ac:dyDescent="0.25">
      <c r="B103" s="26"/>
      <c r="C103" s="27"/>
      <c r="D103" s="26"/>
      <c r="E103" s="26"/>
      <c r="F103" s="24"/>
      <c r="G103" s="25"/>
      <c r="H103" s="25"/>
      <c r="I103" s="25"/>
    </row>
    <row r="104" spans="1:9" s="23" customFormat="1" x14ac:dyDescent="0.25">
      <c r="B104" s="26"/>
      <c r="C104" s="27"/>
      <c r="D104" s="26"/>
      <c r="E104" s="26"/>
      <c r="F104" s="24"/>
      <c r="G104" s="25"/>
      <c r="H104" s="25"/>
      <c r="I104" s="25"/>
    </row>
    <row r="105" spans="1:9" ht="17.25" customHeight="1" x14ac:dyDescent="0.2">
      <c r="A105" s="3" t="s">
        <v>10</v>
      </c>
      <c r="B105" s="4" t="s">
        <v>11</v>
      </c>
      <c r="C105" s="28" t="s">
        <v>39</v>
      </c>
      <c r="D105" s="29"/>
      <c r="E105" s="29"/>
      <c r="F105" s="18">
        <f>F56</f>
        <v>0</v>
      </c>
    </row>
    <row r="106" spans="1:9" ht="17.25" customHeight="1" x14ac:dyDescent="0.2">
      <c r="A106" s="3" t="s">
        <v>23</v>
      </c>
      <c r="B106" s="4" t="s">
        <v>25</v>
      </c>
      <c r="C106" s="28" t="s">
        <v>39</v>
      </c>
      <c r="D106" s="29"/>
      <c r="E106" s="29"/>
      <c r="F106" s="18">
        <f>F69</f>
        <v>0</v>
      </c>
    </row>
    <row r="107" spans="1:9" ht="18.75" customHeight="1" x14ac:dyDescent="0.2">
      <c r="A107" s="3" t="s">
        <v>24</v>
      </c>
      <c r="B107" s="4" t="s">
        <v>31</v>
      </c>
      <c r="C107" s="28" t="s">
        <v>39</v>
      </c>
      <c r="D107" s="29"/>
      <c r="E107" s="29"/>
      <c r="F107" s="18">
        <f>F79</f>
        <v>0</v>
      </c>
    </row>
    <row r="108" spans="1:9" ht="17.25" customHeight="1" x14ac:dyDescent="0.2">
      <c r="A108" s="3" t="s">
        <v>29</v>
      </c>
      <c r="B108" s="4" t="s">
        <v>33</v>
      </c>
      <c r="C108" s="28" t="s">
        <v>39</v>
      </c>
      <c r="D108" s="29"/>
      <c r="E108" s="29"/>
      <c r="F108" s="18">
        <f>F89</f>
        <v>0</v>
      </c>
    </row>
    <row r="109" spans="1:9" s="31" customFormat="1" ht="21" customHeight="1" x14ac:dyDescent="0.25">
      <c r="A109" s="30"/>
      <c r="B109" s="63" t="s">
        <v>40</v>
      </c>
      <c r="C109" s="64" t="s">
        <v>41</v>
      </c>
      <c r="D109" s="65"/>
      <c r="E109" s="65"/>
      <c r="F109" s="66">
        <f>SUM(F105:F108)</f>
        <v>0</v>
      </c>
    </row>
  </sheetData>
  <mergeCells count="5">
    <mergeCell ref="B98:E98"/>
    <mergeCell ref="B99:E99"/>
    <mergeCell ref="A15:F15"/>
    <mergeCell ref="A17:F20"/>
    <mergeCell ref="B23:E28"/>
  </mergeCells>
  <pageMargins left="0.74803149606299213" right="0.35433070866141736" top="0.23622047244094491" bottom="0.6692913385826772" header="0.23622047244094491" footer="0.19685039370078741"/>
  <pageSetup paperSize="9" scale="93" orientation="portrait" verticalDpi="300" r:id="rId1"/>
  <headerFooter alignWithMargins="0">
    <oddFooter>&amp;R&amp;"Times New Roman,Bold"&amp;11Str. &amp;P</oddFooter>
  </headerFooter>
  <rowBreaks count="4" manualBreakCount="4">
    <brk id="39" max="5" man="1"/>
    <brk id="58" max="5" man="1"/>
    <brk id="70" max="5" man="1"/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31" sqref="H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2. Troškovnik</vt:lpstr>
      <vt:lpstr>List1</vt:lpstr>
      <vt:lpstr>'Prilog 2. Troškovnik'!Print_Area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Borovicka Dalibor</dc:creator>
  <cp:lastModifiedBy>Maro Hađija</cp:lastModifiedBy>
  <cp:lastPrinted>2023-11-08T12:20:30Z</cp:lastPrinted>
  <dcterms:created xsi:type="dcterms:W3CDTF">2012-11-09T10:30:50Z</dcterms:created>
  <dcterms:modified xsi:type="dcterms:W3CDTF">2023-11-08T12:26:34Z</dcterms:modified>
</cp:coreProperties>
</file>